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\Dropbox\OUSA\Kilpailutoiminta\Sarjakilpailut\Pistetaulukot\"/>
    </mc:Choice>
  </mc:AlternateContent>
  <bookViews>
    <workbookView xWindow="0" yWindow="0" windowWidth="23040" windowHeight="907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T59" i="1"/>
  <c r="P59" i="1"/>
  <c r="L59" i="1"/>
  <c r="T58" i="1"/>
  <c r="P58" i="1"/>
  <c r="L58" i="1"/>
  <c r="H58" i="1"/>
  <c r="T57" i="1"/>
  <c r="P57" i="1"/>
  <c r="L57" i="1"/>
  <c r="H57" i="1"/>
  <c r="T56" i="1"/>
  <c r="P56" i="1"/>
  <c r="L56" i="1"/>
  <c r="H56" i="1"/>
  <c r="T55" i="1"/>
  <c r="P55" i="1"/>
  <c r="L55" i="1"/>
  <c r="H55" i="1"/>
  <c r="T54" i="1"/>
  <c r="P54" i="1"/>
  <c r="L54" i="1"/>
  <c r="H54" i="1"/>
  <c r="T53" i="1"/>
  <c r="P53" i="1"/>
  <c r="L53" i="1"/>
  <c r="T52" i="1"/>
  <c r="P52" i="1"/>
  <c r="L52" i="1"/>
  <c r="H52" i="1"/>
  <c r="T51" i="1"/>
  <c r="P51" i="1"/>
  <c r="L51" i="1"/>
  <c r="H51" i="1"/>
  <c r="T27" i="1"/>
  <c r="P27" i="1"/>
  <c r="L27" i="1"/>
  <c r="H27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35" i="1"/>
  <c r="H36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5" i="1"/>
  <c r="T22" i="1"/>
  <c r="T23" i="1"/>
  <c r="T24" i="1"/>
  <c r="T25" i="1"/>
  <c r="T26" i="1"/>
  <c r="T21" i="1"/>
  <c r="P22" i="1"/>
  <c r="P23" i="1"/>
  <c r="P24" i="1"/>
  <c r="P25" i="1"/>
  <c r="P26" i="1"/>
  <c r="P21" i="1"/>
  <c r="L22" i="1"/>
  <c r="L23" i="1"/>
  <c r="L24" i="1"/>
  <c r="L25" i="1"/>
  <c r="L26" i="1"/>
  <c r="L21" i="1"/>
  <c r="H22" i="1"/>
  <c r="H23" i="1"/>
  <c r="H24" i="1"/>
  <c r="H25" i="1"/>
  <c r="H26" i="1"/>
  <c r="H21" i="1"/>
  <c r="U55" i="1" l="1"/>
  <c r="U27" i="1"/>
  <c r="U51" i="1"/>
  <c r="U52" i="1"/>
  <c r="U53" i="1"/>
  <c r="U56" i="1"/>
  <c r="U57" i="1"/>
  <c r="U58" i="1"/>
  <c r="U59" i="1"/>
  <c r="U54" i="1"/>
  <c r="U21" i="1"/>
  <c r="U45" i="1"/>
  <c r="U26" i="1"/>
  <c r="U22" i="1"/>
  <c r="U37" i="1"/>
  <c r="U35" i="1"/>
  <c r="U41" i="1"/>
  <c r="U47" i="1"/>
  <c r="U43" i="1"/>
  <c r="U39" i="1"/>
  <c r="U40" i="1"/>
  <c r="U36" i="1"/>
  <c r="U50" i="1"/>
  <c r="U46" i="1"/>
  <c r="U42" i="1"/>
  <c r="U48" i="1"/>
  <c r="U44" i="1"/>
  <c r="U24" i="1"/>
  <c r="U23" i="1"/>
  <c r="U25" i="1"/>
  <c r="U38" i="1"/>
  <c r="U49" i="1"/>
</calcChain>
</file>

<file path=xl/sharedStrings.xml><?xml version="1.0" encoding="utf-8"?>
<sst xmlns="http://schemas.openxmlformats.org/spreadsheetml/2006/main" count="86" uniqueCount="53">
  <si>
    <t>Sijoitus</t>
  </si>
  <si>
    <t>Tyylikkäin</t>
  </si>
  <si>
    <t>Yhteensä</t>
  </si>
  <si>
    <t>OSAKILPAILU 1</t>
  </si>
  <si>
    <t>Seniorit</t>
  </si>
  <si>
    <t>Osallist.</t>
  </si>
  <si>
    <t>Juniorit</t>
  </si>
  <si>
    <t>Anias Maria</t>
  </si>
  <si>
    <t>Hyrynkangas Venla</t>
  </si>
  <si>
    <t>Karjalainen Nea</t>
  </si>
  <si>
    <t>Kinnunen Jonna</t>
  </si>
  <si>
    <t>Laukkanen Elsa</t>
  </si>
  <si>
    <t>Lappi Tuuli</t>
  </si>
  <si>
    <t>Orajärvi Siina</t>
  </si>
  <si>
    <t>Pirkola Henna</t>
  </si>
  <si>
    <t>Pirttikoski Emma</t>
  </si>
  <si>
    <t>Päätalo Karoliina</t>
  </si>
  <si>
    <t>Tervonen Anni</t>
  </si>
  <si>
    <t>Tuomikoski Viivi</t>
  </si>
  <si>
    <t>Laurila Mira</t>
  </si>
  <si>
    <t>Ervasti Linda</t>
  </si>
  <si>
    <t>Mattila Laura</t>
  </si>
  <si>
    <t>OSAKILPAILU 2</t>
  </si>
  <si>
    <t>OSAKILPAILU 3</t>
  </si>
  <si>
    <t>OSAKILPAILU 4</t>
  </si>
  <si>
    <t xml:space="preserve">        YHTEENSÄ</t>
  </si>
  <si>
    <t>Karppinen Meeri</t>
  </si>
  <si>
    <t>Mella Mira</t>
  </si>
  <si>
    <t>Törrö Maarit</t>
  </si>
  <si>
    <t>Aakko Ella</t>
  </si>
  <si>
    <t>Hyrynkangas Aino</t>
  </si>
  <si>
    <t>Jylhä Elina</t>
  </si>
  <si>
    <t>Konu Anni</t>
  </si>
  <si>
    <t>Kumpuvaara Maria</t>
  </si>
  <si>
    <t>Laukkanen Joanna</t>
  </si>
  <si>
    <t>Mella Vilma</t>
  </si>
  <si>
    <t>Mäntylä Tiitu</t>
  </si>
  <si>
    <t>Pekkala Saga</t>
  </si>
  <si>
    <t>Savenius Ilona</t>
  </si>
  <si>
    <t>Tackett Scarlett</t>
  </si>
  <si>
    <t>Ågren Sonja</t>
  </si>
  <si>
    <t>Koski Alma</t>
  </si>
  <si>
    <t>Katajisto Neea</t>
  </si>
  <si>
    <t>Kärkikolmikko, seniorit</t>
  </si>
  <si>
    <t>1. Ervasti Linda, 14 pistettä</t>
  </si>
  <si>
    <t>2. Mattila Laura, 10 pistettä</t>
  </si>
  <si>
    <t>3. Törrö Maarit, 8 pistettä</t>
  </si>
  <si>
    <t>Kärkikolmikko, juniorit</t>
  </si>
  <si>
    <t>1. Anias Maria, 21 pistettä</t>
  </si>
  <si>
    <t>2. Lappi Tuuli, 15 pistettä</t>
  </si>
  <si>
    <t>3. Mella Vilma, 14 pistettä</t>
  </si>
  <si>
    <t>Pistetilanne</t>
  </si>
  <si>
    <t>OUSA CUP 2018  |  esteratsastus  |  päivitetty 30.7.2018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</si>
</sst>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rgb="FFEC12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CB6EA"/>
        <bgColor indexed="64"/>
      </patternFill>
    </fill>
    <fill>
      <patternFill patternType="solid">
        <fgColor rgb="FFFB93E0"/>
        <bgColor indexed="64"/>
      </patternFill>
    </fill>
    <fill>
      <patternFill patternType="solid">
        <fgColor rgb="FFB3FFCC"/>
        <bgColor indexed="64"/>
      </patternFill>
    </fill>
    <fill>
      <patternFill patternType="solid">
        <fgColor rgb="FF71FFA0"/>
        <bgColor indexed="64"/>
      </patternFill>
    </fill>
    <fill>
      <patternFill patternType="solid">
        <fgColor rgb="FFFDCAB5"/>
        <bgColor indexed="64"/>
      </patternFill>
    </fill>
    <fill>
      <patternFill patternType="solid">
        <fgColor rgb="FFFDBBA1"/>
        <bgColor indexed="64"/>
      </patternFill>
    </fill>
    <fill>
      <patternFill patternType="solid">
        <fgColor rgb="FFC9F2FF"/>
        <bgColor indexed="64"/>
      </patternFill>
    </fill>
    <fill>
      <patternFill patternType="solid">
        <fgColor rgb="FFDEBEFE"/>
        <bgColor indexed="64"/>
      </patternFill>
    </fill>
    <fill>
      <patternFill patternType="solid">
        <fgColor rgb="FFD3A8FE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1" applyFont="0"/>
  </cellStyleXfs>
  <cellXfs count="98">
    <xf numFmtId="0" fontId="0" fillId="0" borderId="0" xfId="0"/>
    <xf numFmtId="0" fontId="0" fillId="4" borderId="2" xfId="3" applyFont="1" applyBorder="1"/>
    <xf numFmtId="0" fontId="0" fillId="4" borderId="0" xfId="3" applyFont="1" applyBorder="1"/>
    <xf numFmtId="0" fontId="0" fillId="4" borderId="3" xfId="3" applyFont="1" applyBorder="1"/>
    <xf numFmtId="0" fontId="0" fillId="5" borderId="2" xfId="3" applyFont="1" applyFill="1" applyBorder="1"/>
    <xf numFmtId="0" fontId="1" fillId="4" borderId="3" xfId="3" applyFont="1" applyBorder="1"/>
    <xf numFmtId="0" fontId="1" fillId="3" borderId="5" xfId="2" applyBorder="1"/>
    <xf numFmtId="0" fontId="1" fillId="3" borderId="6" xfId="2" applyBorder="1"/>
    <xf numFmtId="0" fontId="0" fillId="6" borderId="0" xfId="3" applyFont="1" applyFill="1" applyBorder="1"/>
    <xf numFmtId="0" fontId="0" fillId="6" borderId="3" xfId="3" applyFont="1" applyFill="1" applyBorder="1"/>
    <xf numFmtId="0" fontId="1" fillId="6" borderId="3" xfId="3" applyFont="1" applyFill="1" applyBorder="1"/>
    <xf numFmtId="0" fontId="0" fillId="7" borderId="2" xfId="3" applyFont="1" applyFill="1" applyBorder="1"/>
    <xf numFmtId="0" fontId="0" fillId="6" borderId="2" xfId="3" applyFont="1" applyFill="1" applyBorder="1"/>
    <xf numFmtId="0" fontId="0" fillId="3" borderId="5" xfId="2" applyFont="1" applyBorder="1"/>
    <xf numFmtId="0" fontId="0" fillId="8" borderId="0" xfId="3" applyFont="1" applyFill="1" applyBorder="1"/>
    <xf numFmtId="0" fontId="0" fillId="8" borderId="3" xfId="3" applyFont="1" applyFill="1" applyBorder="1"/>
    <xf numFmtId="0" fontId="1" fillId="8" borderId="3" xfId="3" applyFont="1" applyFill="1" applyBorder="1"/>
    <xf numFmtId="0" fontId="0" fillId="8" borderId="2" xfId="3" applyFont="1" applyFill="1" applyBorder="1"/>
    <xf numFmtId="0" fontId="0" fillId="9" borderId="2" xfId="3" applyFont="1" applyFill="1" applyBorder="1"/>
    <xf numFmtId="0" fontId="0" fillId="10" borderId="0" xfId="3" applyFont="1" applyFill="1" applyBorder="1"/>
    <xf numFmtId="0" fontId="0" fillId="10" borderId="3" xfId="3" applyFont="1" applyFill="1" applyBorder="1"/>
    <xf numFmtId="0" fontId="1" fillId="10" borderId="3" xfId="3" applyFont="1" applyFill="1" applyBorder="1"/>
    <xf numFmtId="0" fontId="0" fillId="10" borderId="2" xfId="3" applyFont="1" applyFill="1" applyBorder="1"/>
    <xf numFmtId="0" fontId="0" fillId="11" borderId="2" xfId="3" applyFont="1" applyFill="1" applyBorder="1"/>
    <xf numFmtId="0" fontId="0" fillId="12" borderId="0" xfId="3" applyFont="1" applyFill="1" applyBorder="1"/>
    <xf numFmtId="0" fontId="0" fillId="12" borderId="3" xfId="3" applyFont="1" applyFill="1" applyBorder="1"/>
    <xf numFmtId="0" fontId="1" fillId="12" borderId="3" xfId="3" applyFont="1" applyFill="1" applyBorder="1"/>
    <xf numFmtId="0" fontId="0" fillId="12" borderId="2" xfId="3" applyFont="1" applyFill="1" applyBorder="1"/>
    <xf numFmtId="0" fontId="0" fillId="13" borderId="2" xfId="3" applyFont="1" applyFill="1" applyBorder="1"/>
    <xf numFmtId="14" fontId="0" fillId="4" borderId="0" xfId="3" applyNumberFormat="1" applyFont="1" applyBorder="1"/>
    <xf numFmtId="14" fontId="0" fillId="8" borderId="0" xfId="3" applyNumberFormat="1" applyFont="1" applyFill="1" applyBorder="1"/>
    <xf numFmtId="14" fontId="0" fillId="10" borderId="0" xfId="3" applyNumberFormat="1" applyFont="1" applyFill="1" applyBorder="1"/>
    <xf numFmtId="14" fontId="0" fillId="12" borderId="0" xfId="3" applyNumberFormat="1" applyFont="1" applyFill="1" applyBorder="1"/>
    <xf numFmtId="14" fontId="0" fillId="6" borderId="0" xfId="3" applyNumberFormat="1" applyFont="1" applyFill="1" applyBorder="1"/>
    <xf numFmtId="0" fontId="3" fillId="0" borderId="7" xfId="0" applyFont="1" applyBorder="1"/>
    <xf numFmtId="0" fontId="0" fillId="0" borderId="8" xfId="0" applyBorder="1"/>
    <xf numFmtId="0" fontId="0" fillId="6" borderId="8" xfId="3" applyFont="1" applyFill="1" applyBorder="1"/>
    <xf numFmtId="0" fontId="0" fillId="10" borderId="8" xfId="3" applyFont="1" applyFill="1" applyBorder="1"/>
    <xf numFmtId="0" fontId="0" fillId="8" borderId="8" xfId="3" applyFont="1" applyFill="1" applyBorder="1"/>
    <xf numFmtId="0" fontId="5" fillId="14" borderId="8" xfId="1" applyFont="1" applyFill="1" applyBorder="1" applyAlignment="1">
      <alignment horizontal="left"/>
    </xf>
    <xf numFmtId="0" fontId="2" fillId="14" borderId="9" xfId="1" applyFill="1" applyBorder="1"/>
    <xf numFmtId="0" fontId="0" fillId="0" borderId="10" xfId="0" applyBorder="1"/>
    <xf numFmtId="0" fontId="0" fillId="0" borderId="0" xfId="0" applyBorder="1"/>
    <xf numFmtId="0" fontId="0" fillId="3" borderId="12" xfId="2" applyFont="1" applyBorder="1"/>
    <xf numFmtId="0" fontId="0" fillId="6" borderId="1" xfId="3" applyFont="1" applyFill="1" applyBorder="1"/>
    <xf numFmtId="0" fontId="0" fillId="10" borderId="1" xfId="3" applyFont="1" applyFill="1" applyBorder="1"/>
    <xf numFmtId="0" fontId="0" fillId="8" borderId="1" xfId="3" applyFont="1" applyFill="1" applyBorder="1"/>
    <xf numFmtId="0" fontId="0" fillId="11" borderId="13" xfId="3" applyFont="1" applyFill="1" applyBorder="1"/>
    <xf numFmtId="0" fontId="0" fillId="9" borderId="13" xfId="3" applyFont="1" applyFill="1" applyBorder="1"/>
    <xf numFmtId="0" fontId="0" fillId="4" borderId="8" xfId="3" applyFont="1" applyBorder="1"/>
    <xf numFmtId="0" fontId="0" fillId="12" borderId="8" xfId="3" applyFont="1" applyFill="1" applyBorder="1"/>
    <xf numFmtId="0" fontId="0" fillId="4" borderId="1" xfId="3" applyFont="1" applyBorder="1"/>
    <xf numFmtId="0" fontId="0" fillId="12" borderId="1" xfId="3" applyFont="1" applyFill="1" applyBorder="1"/>
    <xf numFmtId="0" fontId="0" fillId="5" borderId="13" xfId="3" applyFont="1" applyFill="1" applyBorder="1"/>
    <xf numFmtId="0" fontId="0" fillId="13" borderId="13" xfId="3" applyFont="1" applyFill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0" fillId="15" borderId="8" xfId="3" applyFont="1" applyFill="1" applyBorder="1"/>
    <xf numFmtId="0" fontId="0" fillId="15" borderId="0" xfId="3" applyFont="1" applyFill="1" applyBorder="1"/>
    <xf numFmtId="14" fontId="0" fillId="15" borderId="0" xfId="3" applyNumberFormat="1" applyFont="1" applyFill="1" applyBorder="1"/>
    <xf numFmtId="0" fontId="0" fillId="15" borderId="3" xfId="3" applyFont="1" applyFill="1" applyBorder="1"/>
    <xf numFmtId="0" fontId="1" fillId="15" borderId="3" xfId="3" applyFont="1" applyFill="1" applyBorder="1"/>
    <xf numFmtId="0" fontId="0" fillId="15" borderId="2" xfId="3" applyFont="1" applyFill="1" applyBorder="1"/>
    <xf numFmtId="0" fontId="0" fillId="15" borderId="1" xfId="3" applyFont="1" applyFill="1" applyBorder="1"/>
    <xf numFmtId="0" fontId="0" fillId="16" borderId="2" xfId="3" applyFont="1" applyFill="1" applyBorder="1"/>
    <xf numFmtId="0" fontId="5" fillId="14" borderId="0" xfId="1" applyFont="1" applyFill="1" applyBorder="1"/>
    <xf numFmtId="0" fontId="5" fillId="14" borderId="11" xfId="1" applyFont="1" applyFill="1" applyBorder="1"/>
    <xf numFmtId="0" fontId="5" fillId="14" borderId="4" xfId="1" applyFont="1" applyFill="1" applyBorder="1"/>
    <xf numFmtId="0" fontId="5" fillId="14" borderId="16" xfId="1" applyFont="1" applyFill="1" applyBorder="1"/>
    <xf numFmtId="0" fontId="5" fillId="0" borderId="0" xfId="0" applyFont="1"/>
    <xf numFmtId="0" fontId="5" fillId="14" borderId="9" xfId="1" applyFont="1" applyFill="1" applyBorder="1"/>
    <xf numFmtId="0" fontId="7" fillId="0" borderId="0" xfId="0" applyFont="1"/>
    <xf numFmtId="0" fontId="0" fillId="3" borderId="17" xfId="2" applyFont="1" applyBorder="1"/>
    <xf numFmtId="0" fontId="1" fillId="3" borderId="14" xfId="2" applyBorder="1"/>
    <xf numFmtId="0" fontId="1" fillId="3" borderId="18" xfId="2" applyBorder="1"/>
    <xf numFmtId="0" fontId="0" fillId="4" borderId="13" xfId="3" applyFont="1" applyBorder="1"/>
    <xf numFmtId="0" fontId="0" fillId="8" borderId="13" xfId="3" applyFont="1" applyFill="1" applyBorder="1"/>
    <xf numFmtId="0" fontId="0" fillId="10" borderId="13" xfId="3" applyFont="1" applyFill="1" applyBorder="1"/>
    <xf numFmtId="0" fontId="0" fillId="12" borderId="13" xfId="3" applyFont="1" applyFill="1" applyBorder="1"/>
    <xf numFmtId="0" fontId="5" fillId="14" borderId="15" xfId="1" applyFont="1" applyFill="1" applyBorder="1"/>
    <xf numFmtId="0" fontId="0" fillId="5" borderId="1" xfId="3" applyFont="1" applyFill="1" applyBorder="1"/>
    <xf numFmtId="0" fontId="0" fillId="9" borderId="1" xfId="3" applyFont="1" applyFill="1" applyBorder="1"/>
    <xf numFmtId="0" fontId="0" fillId="11" borderId="1" xfId="3" applyFont="1" applyFill="1" applyBorder="1"/>
    <xf numFmtId="0" fontId="0" fillId="13" borderId="1" xfId="3" applyFont="1" applyFill="1" applyBorder="1"/>
    <xf numFmtId="0" fontId="5" fillId="14" borderId="19" xfId="1" applyFont="1" applyFill="1" applyBorder="1"/>
    <xf numFmtId="0" fontId="0" fillId="3" borderId="20" xfId="2" applyFont="1" applyBorder="1"/>
    <xf numFmtId="0" fontId="1" fillId="3" borderId="21" xfId="2" applyBorder="1"/>
    <xf numFmtId="0" fontId="1" fillId="3" borderId="22" xfId="2" applyBorder="1"/>
    <xf numFmtId="0" fontId="0" fillId="6" borderId="23" xfId="3" applyFont="1" applyFill="1" applyBorder="1"/>
    <xf numFmtId="0" fontId="0" fillId="7" borderId="13" xfId="3" applyFont="1" applyFill="1" applyBorder="1"/>
    <xf numFmtId="0" fontId="0" fillId="10" borderId="23" xfId="3" applyFont="1" applyFill="1" applyBorder="1"/>
    <xf numFmtId="0" fontId="0" fillId="8" borderId="23" xfId="3" applyFont="1" applyFill="1" applyBorder="1"/>
    <xf numFmtId="0" fontId="0" fillId="15" borderId="23" xfId="3" applyFont="1" applyFill="1" applyBorder="1"/>
    <xf numFmtId="0" fontId="0" fillId="15" borderId="13" xfId="3" applyFont="1" applyFill="1" applyBorder="1"/>
    <xf numFmtId="0" fontId="0" fillId="16" borderId="13" xfId="3" applyFont="1" applyFill="1" applyBorder="1"/>
    <xf numFmtId="0" fontId="5" fillId="14" borderId="24" xfId="1" applyFont="1" applyFill="1" applyBorder="1"/>
    <xf numFmtId="0" fontId="5" fillId="14" borderId="25" xfId="1" applyFont="1" applyFill="1" applyBorder="1"/>
  </cellXfs>
  <cellStyles count="4">
    <cellStyle name="40% - Accent3" xfId="2" builtinId="39"/>
    <cellStyle name="Bad" xfId="1" builtinId="27"/>
    <cellStyle name="Normal" xfId="0" builtinId="0"/>
    <cellStyle name="Tyyli 1" xfId="3"/>
  </cellStyles>
  <dxfs count="0"/>
  <tableStyles count="0" defaultTableStyle="TableStyleMedium2" defaultPivotStyle="PivotStyleLight16"/>
  <colors>
    <mruColors>
      <color rgb="FFEC1260"/>
      <color rgb="FFC6065D"/>
      <color rgb="FFD3A8FE"/>
      <color rgb="FFDEBEFE"/>
      <color rgb="FFC9F2FF"/>
      <color rgb="FFFDCBD6"/>
      <color rgb="FF9DD6ED"/>
      <color rgb="FFFDBBA1"/>
      <color rgb="FFFDCAB5"/>
      <color rgb="FFFDD7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9"/>
  <sheetViews>
    <sheetView tabSelected="1" zoomScale="80" zoomScaleNormal="80" workbookViewId="0">
      <selection activeCell="B3" sqref="B3"/>
    </sheetView>
  </sheetViews>
  <sheetFormatPr defaultRowHeight="15" x14ac:dyDescent="0.25"/>
  <cols>
    <col min="6" max="6" width="9.7109375" bestFit="1" customWidth="1"/>
    <col min="10" max="10" width="9.7109375" bestFit="1" customWidth="1"/>
    <col min="14" max="14" width="9.7109375" bestFit="1" customWidth="1"/>
    <col min="17" max="18" width="10.85546875" bestFit="1" customWidth="1"/>
  </cols>
  <sheetData>
    <row r="3" spans="2:14" ht="33.75" x14ac:dyDescent="0.5">
      <c r="B3" s="57" t="s">
        <v>52</v>
      </c>
      <c r="C3" s="57"/>
      <c r="N3" s="72"/>
    </row>
    <row r="4" spans="2:14" ht="13.9" customHeight="1" x14ac:dyDescent="0.35">
      <c r="B4" s="57"/>
      <c r="C4" s="57"/>
    </row>
    <row r="7" spans="2:14" ht="21" x14ac:dyDescent="0.35">
      <c r="B7" s="56" t="s">
        <v>43</v>
      </c>
      <c r="G7" s="56" t="s">
        <v>47</v>
      </c>
    </row>
    <row r="9" spans="2:14" x14ac:dyDescent="0.25">
      <c r="B9" t="s">
        <v>44</v>
      </c>
      <c r="G9" t="s">
        <v>48</v>
      </c>
    </row>
    <row r="10" spans="2:14" x14ac:dyDescent="0.25">
      <c r="B10" t="s">
        <v>45</v>
      </c>
      <c r="G10" t="s">
        <v>49</v>
      </c>
    </row>
    <row r="11" spans="2:14" x14ac:dyDescent="0.25">
      <c r="B11" t="s">
        <v>46</v>
      </c>
      <c r="G11" t="s">
        <v>50</v>
      </c>
    </row>
    <row r="12" spans="2:14" ht="135" customHeight="1" x14ac:dyDescent="0.25"/>
    <row r="14" spans="2:14" ht="21" x14ac:dyDescent="0.35">
      <c r="B14" s="56" t="s">
        <v>51</v>
      </c>
    </row>
    <row r="16" spans="2:14" ht="15.75" thickBot="1" x14ac:dyDescent="0.3"/>
    <row r="17" spans="2:22" ht="18.75" x14ac:dyDescent="0.3">
      <c r="B17" s="34"/>
      <c r="C17" s="35"/>
      <c r="D17" s="35"/>
      <c r="E17" s="49"/>
      <c r="F17" s="49" t="s">
        <v>3</v>
      </c>
      <c r="G17" s="49"/>
      <c r="H17" s="49"/>
      <c r="I17" s="38"/>
      <c r="J17" s="38" t="s">
        <v>22</v>
      </c>
      <c r="K17" s="38"/>
      <c r="L17" s="38"/>
      <c r="M17" s="37"/>
      <c r="N17" s="37" t="s">
        <v>23</v>
      </c>
      <c r="O17" s="37"/>
      <c r="P17" s="37"/>
      <c r="Q17" s="50"/>
      <c r="R17" s="50" t="s">
        <v>24</v>
      </c>
      <c r="S17" s="50"/>
      <c r="T17" s="50"/>
      <c r="U17" s="39" t="s">
        <v>25</v>
      </c>
      <c r="V17" s="40"/>
    </row>
    <row r="18" spans="2:22" ht="21" x14ac:dyDescent="0.35">
      <c r="B18" s="41"/>
      <c r="C18" s="55" t="s">
        <v>4</v>
      </c>
      <c r="D18" s="42"/>
      <c r="E18" s="2"/>
      <c r="F18" s="29">
        <v>43176</v>
      </c>
      <c r="G18" s="2"/>
      <c r="H18" s="2"/>
      <c r="I18" s="14"/>
      <c r="J18" s="30">
        <v>43239</v>
      </c>
      <c r="K18" s="14"/>
      <c r="L18" s="14"/>
      <c r="M18" s="19"/>
      <c r="N18" s="31">
        <v>43358</v>
      </c>
      <c r="O18" s="31"/>
      <c r="P18" s="19"/>
      <c r="Q18" s="24"/>
      <c r="R18" s="32">
        <v>43386</v>
      </c>
      <c r="S18" s="32"/>
      <c r="T18" s="24"/>
      <c r="U18" s="66"/>
      <c r="V18" s="67"/>
    </row>
    <row r="19" spans="2:22" x14ac:dyDescent="0.25">
      <c r="B19" s="41"/>
      <c r="C19" s="42"/>
      <c r="D19" s="42"/>
      <c r="E19" s="2"/>
      <c r="F19" s="2"/>
      <c r="G19" s="2"/>
      <c r="H19" s="2"/>
      <c r="I19" s="14"/>
      <c r="J19" s="14"/>
      <c r="K19" s="14"/>
      <c r="L19" s="14"/>
      <c r="M19" s="19"/>
      <c r="N19" s="19"/>
      <c r="O19" s="19"/>
      <c r="P19" s="19"/>
      <c r="Q19" s="24"/>
      <c r="R19" s="24"/>
      <c r="S19" s="24"/>
      <c r="T19" s="24"/>
      <c r="U19" s="66"/>
      <c r="V19" s="67"/>
    </row>
    <row r="20" spans="2:22" x14ac:dyDescent="0.25">
      <c r="B20" s="41"/>
      <c r="C20" s="42"/>
      <c r="D20" s="42"/>
      <c r="E20" s="3" t="s">
        <v>5</v>
      </c>
      <c r="F20" s="5" t="s">
        <v>0</v>
      </c>
      <c r="G20" s="5" t="s">
        <v>1</v>
      </c>
      <c r="H20" s="3" t="s">
        <v>2</v>
      </c>
      <c r="I20" s="15" t="s">
        <v>5</v>
      </c>
      <c r="J20" s="16" t="s">
        <v>0</v>
      </c>
      <c r="K20" s="15" t="s">
        <v>1</v>
      </c>
      <c r="L20" s="15" t="s">
        <v>2</v>
      </c>
      <c r="M20" s="20" t="s">
        <v>5</v>
      </c>
      <c r="N20" s="21" t="s">
        <v>0</v>
      </c>
      <c r="O20" s="20" t="s">
        <v>1</v>
      </c>
      <c r="P20" s="20" t="s">
        <v>2</v>
      </c>
      <c r="Q20" s="25" t="s">
        <v>5</v>
      </c>
      <c r="R20" s="26" t="s">
        <v>0</v>
      </c>
      <c r="S20" s="25" t="s">
        <v>1</v>
      </c>
      <c r="T20" s="25" t="s">
        <v>2</v>
      </c>
      <c r="U20" s="66"/>
      <c r="V20" s="67"/>
    </row>
    <row r="21" spans="2:22" x14ac:dyDescent="0.25">
      <c r="B21" s="43" t="s">
        <v>20</v>
      </c>
      <c r="C21" s="6"/>
      <c r="D21" s="7"/>
      <c r="E21" s="1">
        <v>2</v>
      </c>
      <c r="F21" s="1"/>
      <c r="G21" s="1"/>
      <c r="H21" s="4">
        <f>SUM(E21:G21)</f>
        <v>2</v>
      </c>
      <c r="I21" s="17">
        <v>2</v>
      </c>
      <c r="J21" s="17">
        <v>10</v>
      </c>
      <c r="K21" s="17"/>
      <c r="L21" s="18">
        <f>SUM(I21:K21)</f>
        <v>12</v>
      </c>
      <c r="M21" s="22"/>
      <c r="N21" s="22"/>
      <c r="O21" s="22"/>
      <c r="P21" s="23">
        <f t="shared" ref="P21:P27" si="0">SUM(M21:N21)</f>
        <v>0</v>
      </c>
      <c r="Q21" s="27"/>
      <c r="R21" s="27"/>
      <c r="S21" s="27"/>
      <c r="T21" s="28">
        <f>SUM(Q21:R21)</f>
        <v>0</v>
      </c>
      <c r="U21" s="68">
        <f t="shared" ref="U21:U27" si="1">SUM(H21,L21,P21,T21)</f>
        <v>14</v>
      </c>
      <c r="V21" s="69"/>
    </row>
    <row r="22" spans="2:22" x14ac:dyDescent="0.25">
      <c r="B22" s="43" t="s">
        <v>26</v>
      </c>
      <c r="C22" s="6"/>
      <c r="D22" s="7"/>
      <c r="E22" s="51"/>
      <c r="F22" s="51"/>
      <c r="G22" s="51"/>
      <c r="H22" s="4">
        <f t="shared" ref="H22:H25" si="2">SUM(E22:G22)</f>
        <v>0</v>
      </c>
      <c r="I22" s="46">
        <v>2</v>
      </c>
      <c r="J22" s="46"/>
      <c r="K22" s="46"/>
      <c r="L22" s="18">
        <f t="shared" ref="L22:L25" si="3">SUM(I22:K22)</f>
        <v>2</v>
      </c>
      <c r="M22" s="45"/>
      <c r="N22" s="45"/>
      <c r="O22" s="22"/>
      <c r="P22" s="23">
        <f t="shared" si="0"/>
        <v>0</v>
      </c>
      <c r="Q22" s="52"/>
      <c r="R22" s="52"/>
      <c r="S22" s="27"/>
      <c r="T22" s="28">
        <f t="shared" ref="T22:T25" si="4">SUM(Q22:R22)</f>
        <v>0</v>
      </c>
      <c r="U22" s="68">
        <f t="shared" si="1"/>
        <v>2</v>
      </c>
      <c r="V22" s="69"/>
    </row>
    <row r="23" spans="2:22" x14ac:dyDescent="0.25">
      <c r="B23" s="43" t="s">
        <v>42</v>
      </c>
      <c r="C23" s="13"/>
      <c r="D23" s="7"/>
      <c r="E23" s="51"/>
      <c r="F23" s="51"/>
      <c r="G23" s="51"/>
      <c r="H23" s="4">
        <f t="shared" si="2"/>
        <v>0</v>
      </c>
      <c r="I23" s="46">
        <v>2</v>
      </c>
      <c r="J23" s="46"/>
      <c r="K23" s="46"/>
      <c r="L23" s="18">
        <f t="shared" si="3"/>
        <v>2</v>
      </c>
      <c r="M23" s="45"/>
      <c r="N23" s="45"/>
      <c r="O23" s="22"/>
      <c r="P23" s="23">
        <f t="shared" si="0"/>
        <v>0</v>
      </c>
      <c r="Q23" s="52"/>
      <c r="R23" s="52"/>
      <c r="S23" s="27"/>
      <c r="T23" s="28">
        <f t="shared" si="4"/>
        <v>0</v>
      </c>
      <c r="U23" s="68">
        <f t="shared" si="1"/>
        <v>2</v>
      </c>
      <c r="V23" s="69"/>
    </row>
    <row r="24" spans="2:22" x14ac:dyDescent="0.25">
      <c r="B24" s="43" t="s">
        <v>19</v>
      </c>
      <c r="C24" s="6"/>
      <c r="D24" s="7"/>
      <c r="E24" s="51">
        <v>2</v>
      </c>
      <c r="F24" s="51"/>
      <c r="G24" s="51"/>
      <c r="H24" s="4">
        <f t="shared" si="2"/>
        <v>2</v>
      </c>
      <c r="I24" s="46"/>
      <c r="J24" s="46"/>
      <c r="K24" s="46"/>
      <c r="L24" s="18">
        <f t="shared" si="3"/>
        <v>0</v>
      </c>
      <c r="M24" s="45"/>
      <c r="N24" s="45"/>
      <c r="O24" s="22"/>
      <c r="P24" s="23">
        <f t="shared" si="0"/>
        <v>0</v>
      </c>
      <c r="Q24" s="52"/>
      <c r="R24" s="52"/>
      <c r="S24" s="27"/>
      <c r="T24" s="28">
        <f t="shared" si="4"/>
        <v>0</v>
      </c>
      <c r="U24" s="68">
        <f t="shared" si="1"/>
        <v>2</v>
      </c>
      <c r="V24" s="69"/>
    </row>
    <row r="25" spans="2:22" x14ac:dyDescent="0.25">
      <c r="B25" s="43" t="s">
        <v>21</v>
      </c>
      <c r="C25" s="6"/>
      <c r="D25" s="7"/>
      <c r="E25" s="51"/>
      <c r="F25" s="51"/>
      <c r="G25" s="51"/>
      <c r="H25" s="4">
        <f t="shared" si="2"/>
        <v>0</v>
      </c>
      <c r="I25" s="46">
        <v>2</v>
      </c>
      <c r="J25" s="46">
        <v>8</v>
      </c>
      <c r="K25" s="46"/>
      <c r="L25" s="18">
        <f t="shared" si="3"/>
        <v>10</v>
      </c>
      <c r="M25" s="45"/>
      <c r="N25" s="45"/>
      <c r="O25" s="22"/>
      <c r="P25" s="23">
        <f t="shared" si="0"/>
        <v>0</v>
      </c>
      <c r="Q25" s="52"/>
      <c r="R25" s="52"/>
      <c r="S25" s="27"/>
      <c r="T25" s="28">
        <f t="shared" si="4"/>
        <v>0</v>
      </c>
      <c r="U25" s="68">
        <f t="shared" si="1"/>
        <v>10</v>
      </c>
      <c r="V25" s="69"/>
    </row>
    <row r="26" spans="2:22" x14ac:dyDescent="0.25">
      <c r="B26" s="43" t="s">
        <v>27</v>
      </c>
      <c r="C26" s="6"/>
      <c r="D26" s="7"/>
      <c r="E26" s="51"/>
      <c r="F26" s="51"/>
      <c r="G26" s="51"/>
      <c r="H26" s="81">
        <f>SUM(E26:G26)</f>
        <v>0</v>
      </c>
      <c r="I26" s="46">
        <v>2</v>
      </c>
      <c r="J26" s="46"/>
      <c r="K26" s="46"/>
      <c r="L26" s="82">
        <f>SUM(I26:K26)</f>
        <v>2</v>
      </c>
      <c r="M26" s="45"/>
      <c r="N26" s="45"/>
      <c r="O26" s="45"/>
      <c r="P26" s="83">
        <f t="shared" si="0"/>
        <v>0</v>
      </c>
      <c r="Q26" s="52"/>
      <c r="R26" s="52"/>
      <c r="S26" s="52"/>
      <c r="T26" s="84">
        <f>SUM(Q26:R26)</f>
        <v>0</v>
      </c>
      <c r="U26" s="68">
        <f t="shared" si="1"/>
        <v>2</v>
      </c>
      <c r="V26" s="69"/>
    </row>
    <row r="27" spans="2:22" ht="15.75" thickBot="1" x14ac:dyDescent="0.3">
      <c r="B27" s="73" t="s">
        <v>28</v>
      </c>
      <c r="C27" s="74"/>
      <c r="D27" s="75"/>
      <c r="E27" s="76">
        <v>2</v>
      </c>
      <c r="F27" s="76">
        <v>4</v>
      </c>
      <c r="G27" s="76"/>
      <c r="H27" s="53">
        <f>SUM(E27:G27)</f>
        <v>6</v>
      </c>
      <c r="I27" s="77">
        <v>2</v>
      </c>
      <c r="J27" s="77">
        <v>6</v>
      </c>
      <c r="K27" s="77"/>
      <c r="L27" s="48">
        <f>SUM(I27:K27)</f>
        <v>8</v>
      </c>
      <c r="M27" s="78"/>
      <c r="N27" s="78"/>
      <c r="O27" s="78"/>
      <c r="P27" s="47">
        <f t="shared" si="0"/>
        <v>0</v>
      </c>
      <c r="Q27" s="79"/>
      <c r="R27" s="79"/>
      <c r="S27" s="79"/>
      <c r="T27" s="54">
        <f>SUM(Q27:R27)</f>
        <v>0</v>
      </c>
      <c r="U27" s="85">
        <f t="shared" si="1"/>
        <v>14</v>
      </c>
      <c r="V27" s="80"/>
    </row>
    <row r="28" spans="2:22" x14ac:dyDescent="0.25">
      <c r="S28" s="70"/>
      <c r="T28" s="70"/>
    </row>
    <row r="29" spans="2:22" x14ac:dyDescent="0.25">
      <c r="S29" s="70"/>
      <c r="T29" s="70"/>
    </row>
    <row r="30" spans="2:22" ht="15.75" thickBot="1" x14ac:dyDescent="0.3">
      <c r="S30" s="70"/>
      <c r="T30" s="70"/>
    </row>
    <row r="31" spans="2:22" ht="18.75" x14ac:dyDescent="0.3">
      <c r="B31" s="34"/>
      <c r="C31" s="35"/>
      <c r="D31" s="35"/>
      <c r="E31" s="36"/>
      <c r="F31" s="36" t="s">
        <v>3</v>
      </c>
      <c r="G31" s="36"/>
      <c r="H31" s="36"/>
      <c r="I31" s="37"/>
      <c r="J31" s="37" t="s">
        <v>22</v>
      </c>
      <c r="K31" s="37"/>
      <c r="L31" s="37"/>
      <c r="M31" s="38"/>
      <c r="N31" s="38" t="s">
        <v>23</v>
      </c>
      <c r="O31" s="38"/>
      <c r="P31" s="38"/>
      <c r="Q31" s="58"/>
      <c r="R31" s="58" t="s">
        <v>24</v>
      </c>
      <c r="S31" s="58"/>
      <c r="T31" s="58"/>
      <c r="U31" s="39" t="s">
        <v>25</v>
      </c>
      <c r="V31" s="71"/>
    </row>
    <row r="32" spans="2:22" ht="21" x14ac:dyDescent="0.35">
      <c r="B32" s="41"/>
      <c r="C32" s="55" t="s">
        <v>6</v>
      </c>
      <c r="D32" s="42"/>
      <c r="E32" s="8"/>
      <c r="F32" s="33">
        <v>43176</v>
      </c>
      <c r="G32" s="8"/>
      <c r="H32" s="8"/>
      <c r="I32" s="19"/>
      <c r="J32" s="31">
        <v>43239</v>
      </c>
      <c r="K32" s="19"/>
      <c r="L32" s="19"/>
      <c r="M32" s="14"/>
      <c r="N32" s="30">
        <v>43358</v>
      </c>
      <c r="O32" s="30"/>
      <c r="P32" s="14"/>
      <c r="Q32" s="59"/>
      <c r="R32" s="60">
        <v>43386</v>
      </c>
      <c r="S32" s="60"/>
      <c r="T32" s="59"/>
      <c r="U32" s="66"/>
      <c r="V32" s="67"/>
    </row>
    <row r="33" spans="2:22" x14ac:dyDescent="0.25">
      <c r="B33" s="41"/>
      <c r="C33" s="42"/>
      <c r="D33" s="42"/>
      <c r="E33" s="8"/>
      <c r="F33" s="8"/>
      <c r="G33" s="8"/>
      <c r="H33" s="8"/>
      <c r="I33" s="19"/>
      <c r="J33" s="19"/>
      <c r="K33" s="19"/>
      <c r="L33" s="19"/>
      <c r="M33" s="14"/>
      <c r="N33" s="14"/>
      <c r="O33" s="14"/>
      <c r="P33" s="14"/>
      <c r="Q33" s="59"/>
      <c r="R33" s="59"/>
      <c r="S33" s="59"/>
      <c r="T33" s="59"/>
      <c r="U33" s="66"/>
      <c r="V33" s="67"/>
    </row>
    <row r="34" spans="2:22" x14ac:dyDescent="0.25">
      <c r="B34" s="41"/>
      <c r="C34" s="42"/>
      <c r="D34" s="42"/>
      <c r="E34" s="9" t="s">
        <v>5</v>
      </c>
      <c r="F34" s="10" t="s">
        <v>0</v>
      </c>
      <c r="G34" s="10" t="s">
        <v>1</v>
      </c>
      <c r="H34" s="9" t="s">
        <v>2</v>
      </c>
      <c r="I34" s="20" t="s">
        <v>5</v>
      </c>
      <c r="J34" s="21" t="s">
        <v>0</v>
      </c>
      <c r="K34" s="20" t="s">
        <v>1</v>
      </c>
      <c r="L34" s="20" t="s">
        <v>2</v>
      </c>
      <c r="M34" s="15" t="s">
        <v>5</v>
      </c>
      <c r="N34" s="16" t="s">
        <v>0</v>
      </c>
      <c r="O34" s="15" t="s">
        <v>1</v>
      </c>
      <c r="P34" s="15" t="s">
        <v>2</v>
      </c>
      <c r="Q34" s="61" t="s">
        <v>5</v>
      </c>
      <c r="R34" s="62" t="s">
        <v>0</v>
      </c>
      <c r="S34" s="61" t="s">
        <v>1</v>
      </c>
      <c r="T34" s="61" t="s">
        <v>2</v>
      </c>
      <c r="U34" s="66"/>
      <c r="V34" s="67"/>
    </row>
    <row r="35" spans="2:22" x14ac:dyDescent="0.25">
      <c r="B35" s="43" t="s">
        <v>29</v>
      </c>
      <c r="C35" s="6"/>
      <c r="D35" s="7"/>
      <c r="E35" s="12"/>
      <c r="F35" s="12"/>
      <c r="G35" s="12"/>
      <c r="H35" s="11">
        <f>SUM(E35:G35)</f>
        <v>0</v>
      </c>
      <c r="I35" s="22">
        <v>2</v>
      </c>
      <c r="J35" s="22"/>
      <c r="K35" s="22"/>
      <c r="L35" s="23">
        <f>SUM(I35:K35)</f>
        <v>2</v>
      </c>
      <c r="M35" s="17"/>
      <c r="N35" s="17"/>
      <c r="O35" s="17"/>
      <c r="P35" s="18">
        <f t="shared" ref="P35:P59" si="5">SUM(M35:N35)</f>
        <v>0</v>
      </c>
      <c r="Q35" s="63"/>
      <c r="R35" s="63"/>
      <c r="S35" s="63"/>
      <c r="T35" s="65">
        <f t="shared" ref="T35:T51" si="6">SUM(Q35:R35)</f>
        <v>0</v>
      </c>
      <c r="U35" s="68">
        <f t="shared" ref="U35:U59" si="7">SUM(H35,L35,P35,T35)</f>
        <v>2</v>
      </c>
      <c r="V35" s="69"/>
    </row>
    <row r="36" spans="2:22" x14ac:dyDescent="0.25">
      <c r="B36" s="43" t="s">
        <v>7</v>
      </c>
      <c r="C36" s="6"/>
      <c r="D36" s="7"/>
      <c r="E36" s="44">
        <v>2</v>
      </c>
      <c r="F36" s="44">
        <v>4</v>
      </c>
      <c r="G36" s="44">
        <v>3</v>
      </c>
      <c r="H36" s="11">
        <f t="shared" ref="H36:H50" si="8">SUM(E36:G36)</f>
        <v>9</v>
      </c>
      <c r="I36" s="45">
        <v>2</v>
      </c>
      <c r="J36" s="45">
        <v>10</v>
      </c>
      <c r="K36" s="45"/>
      <c r="L36" s="23">
        <f t="shared" ref="L36:L50" si="9">SUM(I36:K36)</f>
        <v>12</v>
      </c>
      <c r="M36" s="46"/>
      <c r="N36" s="46"/>
      <c r="O36" s="17"/>
      <c r="P36" s="18">
        <f t="shared" si="5"/>
        <v>0</v>
      </c>
      <c r="Q36" s="64"/>
      <c r="R36" s="64"/>
      <c r="S36" s="63"/>
      <c r="T36" s="65">
        <f t="shared" si="6"/>
        <v>0</v>
      </c>
      <c r="U36" s="68">
        <f t="shared" si="7"/>
        <v>21</v>
      </c>
      <c r="V36" s="69"/>
    </row>
    <row r="37" spans="2:22" x14ac:dyDescent="0.25">
      <c r="B37" s="43" t="s">
        <v>30</v>
      </c>
      <c r="C37" s="6"/>
      <c r="D37" s="7"/>
      <c r="E37" s="44">
        <v>2</v>
      </c>
      <c r="F37" s="44">
        <v>4</v>
      </c>
      <c r="G37" s="44"/>
      <c r="H37" s="11">
        <f t="shared" si="8"/>
        <v>6</v>
      </c>
      <c r="I37" s="45"/>
      <c r="J37" s="45"/>
      <c r="K37" s="45"/>
      <c r="L37" s="23">
        <f t="shared" si="9"/>
        <v>0</v>
      </c>
      <c r="M37" s="46"/>
      <c r="N37" s="46"/>
      <c r="O37" s="17"/>
      <c r="P37" s="18">
        <f t="shared" si="5"/>
        <v>0</v>
      </c>
      <c r="Q37" s="64"/>
      <c r="R37" s="64"/>
      <c r="S37" s="63"/>
      <c r="T37" s="65">
        <f t="shared" si="6"/>
        <v>0</v>
      </c>
      <c r="U37" s="68">
        <f t="shared" si="7"/>
        <v>6</v>
      </c>
      <c r="V37" s="69"/>
    </row>
    <row r="38" spans="2:22" x14ac:dyDescent="0.25">
      <c r="B38" s="43" t="s">
        <v>8</v>
      </c>
      <c r="C38" s="6"/>
      <c r="D38" s="7"/>
      <c r="E38" s="44">
        <v>2</v>
      </c>
      <c r="F38" s="44"/>
      <c r="G38" s="44"/>
      <c r="H38" s="11">
        <f t="shared" si="8"/>
        <v>2</v>
      </c>
      <c r="I38" s="45">
        <v>2</v>
      </c>
      <c r="J38" s="45"/>
      <c r="K38" s="45">
        <v>3</v>
      </c>
      <c r="L38" s="23">
        <f t="shared" si="9"/>
        <v>5</v>
      </c>
      <c r="M38" s="46"/>
      <c r="N38" s="46"/>
      <c r="O38" s="17"/>
      <c r="P38" s="18">
        <f t="shared" si="5"/>
        <v>0</v>
      </c>
      <c r="Q38" s="64"/>
      <c r="R38" s="64"/>
      <c r="S38" s="63"/>
      <c r="T38" s="65">
        <f t="shared" si="6"/>
        <v>0</v>
      </c>
      <c r="U38" s="68">
        <f t="shared" si="7"/>
        <v>7</v>
      </c>
      <c r="V38" s="69"/>
    </row>
    <row r="39" spans="2:22" x14ac:dyDescent="0.25">
      <c r="B39" s="43" t="s">
        <v>31</v>
      </c>
      <c r="C39" s="6"/>
      <c r="D39" s="7"/>
      <c r="E39" s="44"/>
      <c r="F39" s="44"/>
      <c r="G39" s="44"/>
      <c r="H39" s="11">
        <f t="shared" si="8"/>
        <v>0</v>
      </c>
      <c r="I39" s="45">
        <v>2</v>
      </c>
      <c r="J39" s="45">
        <v>7</v>
      </c>
      <c r="K39" s="45"/>
      <c r="L39" s="23">
        <f t="shared" si="9"/>
        <v>9</v>
      </c>
      <c r="M39" s="46"/>
      <c r="N39" s="46"/>
      <c r="O39" s="17"/>
      <c r="P39" s="18">
        <f t="shared" si="5"/>
        <v>0</v>
      </c>
      <c r="Q39" s="64"/>
      <c r="R39" s="64"/>
      <c r="S39" s="63"/>
      <c r="T39" s="65">
        <f t="shared" si="6"/>
        <v>0</v>
      </c>
      <c r="U39" s="68">
        <f t="shared" si="7"/>
        <v>9</v>
      </c>
      <c r="V39" s="69"/>
    </row>
    <row r="40" spans="2:22" x14ac:dyDescent="0.25">
      <c r="B40" s="43" t="s">
        <v>9</v>
      </c>
      <c r="C40" s="6"/>
      <c r="D40" s="7"/>
      <c r="E40" s="44">
        <v>2</v>
      </c>
      <c r="F40" s="44">
        <v>4</v>
      </c>
      <c r="G40" s="44"/>
      <c r="H40" s="11">
        <f t="shared" si="8"/>
        <v>6</v>
      </c>
      <c r="I40" s="45"/>
      <c r="J40" s="45"/>
      <c r="K40" s="45"/>
      <c r="L40" s="23">
        <f t="shared" si="9"/>
        <v>0</v>
      </c>
      <c r="M40" s="46"/>
      <c r="N40" s="46"/>
      <c r="O40" s="17"/>
      <c r="P40" s="18">
        <f t="shared" si="5"/>
        <v>0</v>
      </c>
      <c r="Q40" s="64"/>
      <c r="R40" s="64"/>
      <c r="S40" s="63"/>
      <c r="T40" s="65">
        <f t="shared" si="6"/>
        <v>0</v>
      </c>
      <c r="U40" s="68">
        <f t="shared" si="7"/>
        <v>6</v>
      </c>
      <c r="V40" s="69"/>
    </row>
    <row r="41" spans="2:22" x14ac:dyDescent="0.25">
      <c r="B41" s="43" t="s">
        <v>10</v>
      </c>
      <c r="C41" s="6"/>
      <c r="D41" s="7"/>
      <c r="E41" s="44"/>
      <c r="F41" s="44"/>
      <c r="G41" s="44"/>
      <c r="H41" s="11">
        <f t="shared" si="8"/>
        <v>0</v>
      </c>
      <c r="I41" s="45">
        <v>2</v>
      </c>
      <c r="J41" s="45"/>
      <c r="K41" s="45"/>
      <c r="L41" s="23">
        <f t="shared" si="9"/>
        <v>2</v>
      </c>
      <c r="M41" s="46"/>
      <c r="N41" s="46"/>
      <c r="O41" s="17"/>
      <c r="P41" s="18">
        <f t="shared" si="5"/>
        <v>0</v>
      </c>
      <c r="Q41" s="64"/>
      <c r="R41" s="64"/>
      <c r="S41" s="63"/>
      <c r="T41" s="65">
        <f t="shared" si="6"/>
        <v>0</v>
      </c>
      <c r="U41" s="68">
        <f t="shared" si="7"/>
        <v>2</v>
      </c>
      <c r="V41" s="69"/>
    </row>
    <row r="42" spans="2:22" x14ac:dyDescent="0.25">
      <c r="B42" s="43" t="s">
        <v>32</v>
      </c>
      <c r="C42" s="6"/>
      <c r="D42" s="7"/>
      <c r="E42" s="44">
        <v>2</v>
      </c>
      <c r="F42" s="44"/>
      <c r="G42" s="44"/>
      <c r="H42" s="11">
        <f t="shared" si="8"/>
        <v>2</v>
      </c>
      <c r="I42" s="45"/>
      <c r="J42" s="45"/>
      <c r="K42" s="45"/>
      <c r="L42" s="23">
        <f t="shared" si="9"/>
        <v>0</v>
      </c>
      <c r="M42" s="46"/>
      <c r="N42" s="46"/>
      <c r="O42" s="17"/>
      <c r="P42" s="18">
        <f t="shared" si="5"/>
        <v>0</v>
      </c>
      <c r="Q42" s="64"/>
      <c r="R42" s="64"/>
      <c r="S42" s="63"/>
      <c r="T42" s="65">
        <f t="shared" si="6"/>
        <v>0</v>
      </c>
      <c r="U42" s="68">
        <f t="shared" si="7"/>
        <v>2</v>
      </c>
      <c r="V42" s="69"/>
    </row>
    <row r="43" spans="2:22" x14ac:dyDescent="0.25">
      <c r="B43" s="43" t="s">
        <v>41</v>
      </c>
      <c r="C43" s="6"/>
      <c r="D43" s="7"/>
      <c r="E43" s="44">
        <v>2</v>
      </c>
      <c r="F43" s="44">
        <v>4</v>
      </c>
      <c r="G43" s="44"/>
      <c r="H43" s="11">
        <f t="shared" si="8"/>
        <v>6</v>
      </c>
      <c r="I43" s="45">
        <v>2</v>
      </c>
      <c r="J43" s="45">
        <v>4</v>
      </c>
      <c r="K43" s="45"/>
      <c r="L43" s="23">
        <f t="shared" si="9"/>
        <v>6</v>
      </c>
      <c r="M43" s="46"/>
      <c r="N43" s="46"/>
      <c r="O43" s="17"/>
      <c r="P43" s="18">
        <f t="shared" si="5"/>
        <v>0</v>
      </c>
      <c r="Q43" s="64"/>
      <c r="R43" s="64"/>
      <c r="S43" s="63"/>
      <c r="T43" s="65">
        <f t="shared" si="6"/>
        <v>0</v>
      </c>
      <c r="U43" s="68">
        <f t="shared" si="7"/>
        <v>12</v>
      </c>
      <c r="V43" s="69"/>
    </row>
    <row r="44" spans="2:22" x14ac:dyDescent="0.25">
      <c r="B44" s="43" t="s">
        <v>33</v>
      </c>
      <c r="C44" s="6"/>
      <c r="D44" s="7"/>
      <c r="E44" s="44">
        <v>2</v>
      </c>
      <c r="F44" s="44"/>
      <c r="G44" s="44"/>
      <c r="H44" s="11">
        <f t="shared" si="8"/>
        <v>2</v>
      </c>
      <c r="I44" s="45">
        <v>2</v>
      </c>
      <c r="J44" s="45"/>
      <c r="K44" s="45"/>
      <c r="L44" s="23">
        <f t="shared" si="9"/>
        <v>2</v>
      </c>
      <c r="M44" s="46"/>
      <c r="N44" s="46"/>
      <c r="O44" s="17"/>
      <c r="P44" s="18">
        <f t="shared" si="5"/>
        <v>0</v>
      </c>
      <c r="Q44" s="64"/>
      <c r="R44" s="64"/>
      <c r="S44" s="63"/>
      <c r="T44" s="65">
        <f t="shared" si="6"/>
        <v>0</v>
      </c>
      <c r="U44" s="68">
        <f t="shared" si="7"/>
        <v>4</v>
      </c>
      <c r="V44" s="69"/>
    </row>
    <row r="45" spans="2:22" x14ac:dyDescent="0.25">
      <c r="B45" s="43" t="s">
        <v>12</v>
      </c>
      <c r="C45" s="6"/>
      <c r="D45" s="7"/>
      <c r="E45" s="44">
        <v>2</v>
      </c>
      <c r="F45" s="44">
        <v>4</v>
      </c>
      <c r="G45" s="44"/>
      <c r="H45" s="11">
        <f t="shared" si="8"/>
        <v>6</v>
      </c>
      <c r="I45" s="45">
        <v>2</v>
      </c>
      <c r="J45" s="45">
        <v>4</v>
      </c>
      <c r="K45" s="45">
        <v>3</v>
      </c>
      <c r="L45" s="23">
        <f t="shared" si="9"/>
        <v>9</v>
      </c>
      <c r="M45" s="46"/>
      <c r="N45" s="46"/>
      <c r="O45" s="17"/>
      <c r="P45" s="18">
        <f t="shared" si="5"/>
        <v>0</v>
      </c>
      <c r="Q45" s="64"/>
      <c r="R45" s="64"/>
      <c r="S45" s="63"/>
      <c r="T45" s="65">
        <f t="shared" si="6"/>
        <v>0</v>
      </c>
      <c r="U45" s="68">
        <f t="shared" si="7"/>
        <v>15</v>
      </c>
      <c r="V45" s="69"/>
    </row>
    <row r="46" spans="2:22" x14ac:dyDescent="0.25">
      <c r="B46" s="43" t="s">
        <v>11</v>
      </c>
      <c r="C46" s="6"/>
      <c r="D46" s="7"/>
      <c r="E46" s="44">
        <v>2</v>
      </c>
      <c r="F46" s="44"/>
      <c r="G46" s="44">
        <v>3</v>
      </c>
      <c r="H46" s="11">
        <f t="shared" si="8"/>
        <v>5</v>
      </c>
      <c r="I46" s="45">
        <v>2</v>
      </c>
      <c r="J46" s="45">
        <v>4</v>
      </c>
      <c r="K46" s="45"/>
      <c r="L46" s="23">
        <f t="shared" si="9"/>
        <v>6</v>
      </c>
      <c r="M46" s="46"/>
      <c r="N46" s="46"/>
      <c r="O46" s="17"/>
      <c r="P46" s="18">
        <f t="shared" si="5"/>
        <v>0</v>
      </c>
      <c r="Q46" s="64"/>
      <c r="R46" s="64"/>
      <c r="S46" s="63"/>
      <c r="T46" s="65">
        <f t="shared" si="6"/>
        <v>0</v>
      </c>
      <c r="U46" s="68">
        <f t="shared" si="7"/>
        <v>11</v>
      </c>
      <c r="V46" s="69"/>
    </row>
    <row r="47" spans="2:22" x14ac:dyDescent="0.25">
      <c r="B47" s="43" t="s">
        <v>34</v>
      </c>
      <c r="C47" s="6"/>
      <c r="D47" s="7"/>
      <c r="E47" s="44"/>
      <c r="F47" s="44"/>
      <c r="G47" s="44"/>
      <c r="H47" s="11">
        <f t="shared" si="8"/>
        <v>0</v>
      </c>
      <c r="I47" s="45"/>
      <c r="J47" s="45"/>
      <c r="K47" s="45"/>
      <c r="L47" s="23">
        <f t="shared" si="9"/>
        <v>0</v>
      </c>
      <c r="M47" s="46"/>
      <c r="N47" s="46"/>
      <c r="O47" s="17"/>
      <c r="P47" s="18">
        <f t="shared" si="5"/>
        <v>0</v>
      </c>
      <c r="Q47" s="64"/>
      <c r="R47" s="64"/>
      <c r="S47" s="63"/>
      <c r="T47" s="65">
        <f t="shared" si="6"/>
        <v>0</v>
      </c>
      <c r="U47" s="68">
        <f t="shared" si="7"/>
        <v>0</v>
      </c>
      <c r="V47" s="69"/>
    </row>
    <row r="48" spans="2:22" x14ac:dyDescent="0.25">
      <c r="B48" s="43" t="s">
        <v>35</v>
      </c>
      <c r="C48" s="6"/>
      <c r="D48" s="7"/>
      <c r="E48" s="44">
        <v>2</v>
      </c>
      <c r="F48" s="44"/>
      <c r="G48" s="44"/>
      <c r="H48" s="11">
        <f t="shared" si="8"/>
        <v>2</v>
      </c>
      <c r="I48" s="45">
        <v>2</v>
      </c>
      <c r="J48" s="45">
        <v>7</v>
      </c>
      <c r="K48" s="45">
        <v>3</v>
      </c>
      <c r="L48" s="23">
        <f t="shared" si="9"/>
        <v>12</v>
      </c>
      <c r="M48" s="46"/>
      <c r="N48" s="46"/>
      <c r="O48" s="17"/>
      <c r="P48" s="18">
        <f t="shared" si="5"/>
        <v>0</v>
      </c>
      <c r="Q48" s="64"/>
      <c r="R48" s="64"/>
      <c r="S48" s="63"/>
      <c r="T48" s="65">
        <f t="shared" si="6"/>
        <v>0</v>
      </c>
      <c r="U48" s="68">
        <f t="shared" si="7"/>
        <v>14</v>
      </c>
      <c r="V48" s="69"/>
    </row>
    <row r="49" spans="2:22" x14ac:dyDescent="0.25">
      <c r="B49" s="43" t="s">
        <v>36</v>
      </c>
      <c r="C49" s="6"/>
      <c r="D49" s="7"/>
      <c r="E49" s="44">
        <v>2</v>
      </c>
      <c r="F49" s="44"/>
      <c r="G49" s="44"/>
      <c r="H49" s="11">
        <f t="shared" si="8"/>
        <v>2</v>
      </c>
      <c r="I49" s="45"/>
      <c r="J49" s="45"/>
      <c r="K49" s="45"/>
      <c r="L49" s="23">
        <f t="shared" si="9"/>
        <v>0</v>
      </c>
      <c r="M49" s="46"/>
      <c r="N49" s="46"/>
      <c r="O49" s="17"/>
      <c r="P49" s="18">
        <f t="shared" si="5"/>
        <v>0</v>
      </c>
      <c r="Q49" s="64"/>
      <c r="R49" s="64"/>
      <c r="S49" s="63"/>
      <c r="T49" s="65">
        <f t="shared" si="6"/>
        <v>0</v>
      </c>
      <c r="U49" s="68">
        <f t="shared" si="7"/>
        <v>2</v>
      </c>
      <c r="V49" s="69"/>
    </row>
    <row r="50" spans="2:22" x14ac:dyDescent="0.25">
      <c r="B50" s="43" t="s">
        <v>13</v>
      </c>
      <c r="C50" s="6"/>
      <c r="D50" s="7"/>
      <c r="E50" s="44">
        <v>2</v>
      </c>
      <c r="F50" s="44">
        <v>4</v>
      </c>
      <c r="G50" s="44"/>
      <c r="H50" s="11">
        <f t="shared" si="8"/>
        <v>6</v>
      </c>
      <c r="I50" s="45"/>
      <c r="J50" s="45"/>
      <c r="K50" s="45"/>
      <c r="L50" s="23">
        <f t="shared" si="9"/>
        <v>0</v>
      </c>
      <c r="M50" s="46"/>
      <c r="N50" s="46"/>
      <c r="O50" s="17"/>
      <c r="P50" s="18">
        <f t="shared" si="5"/>
        <v>0</v>
      </c>
      <c r="Q50" s="64"/>
      <c r="R50" s="64"/>
      <c r="S50" s="63"/>
      <c r="T50" s="65">
        <f t="shared" si="6"/>
        <v>0</v>
      </c>
      <c r="U50" s="68">
        <f t="shared" si="7"/>
        <v>6</v>
      </c>
      <c r="V50" s="69"/>
    </row>
    <row r="51" spans="2:22" x14ac:dyDescent="0.25">
      <c r="B51" s="43" t="s">
        <v>37</v>
      </c>
      <c r="C51" s="6"/>
      <c r="D51" s="7"/>
      <c r="E51" s="12">
        <v>2</v>
      </c>
      <c r="F51" s="12">
        <v>8</v>
      </c>
      <c r="G51" s="12"/>
      <c r="H51" s="11">
        <f>SUM(E51:G51)</f>
        <v>10</v>
      </c>
      <c r="I51" s="22"/>
      <c r="J51" s="22"/>
      <c r="K51" s="22"/>
      <c r="L51" s="23">
        <f>SUM(I51:K51)</f>
        <v>0</v>
      </c>
      <c r="M51" s="17"/>
      <c r="N51" s="17"/>
      <c r="O51" s="17"/>
      <c r="P51" s="18">
        <f t="shared" si="5"/>
        <v>0</v>
      </c>
      <c r="Q51" s="63"/>
      <c r="R51" s="63"/>
      <c r="S51" s="63"/>
      <c r="T51" s="65">
        <f t="shared" si="6"/>
        <v>0</v>
      </c>
      <c r="U51" s="68">
        <f t="shared" si="7"/>
        <v>10</v>
      </c>
      <c r="V51" s="69"/>
    </row>
    <row r="52" spans="2:22" x14ac:dyDescent="0.25">
      <c r="B52" s="43" t="s">
        <v>14</v>
      </c>
      <c r="C52" s="6"/>
      <c r="D52" s="7"/>
      <c r="E52" s="44">
        <v>2</v>
      </c>
      <c r="F52" s="44"/>
      <c r="G52" s="44"/>
      <c r="H52" s="11">
        <f t="shared" ref="H52" si="10">SUM(E52:G52)</f>
        <v>2</v>
      </c>
      <c r="I52" s="45"/>
      <c r="J52" s="45"/>
      <c r="K52" s="45"/>
      <c r="L52" s="23">
        <f t="shared" ref="L52:L56" si="11">SUM(I52:K52)</f>
        <v>0</v>
      </c>
      <c r="M52" s="46"/>
      <c r="N52" s="46"/>
      <c r="O52" s="17"/>
      <c r="P52" s="18">
        <f t="shared" si="5"/>
        <v>0</v>
      </c>
      <c r="Q52" s="64"/>
      <c r="R52" s="64"/>
      <c r="S52" s="63"/>
      <c r="T52" s="65">
        <f t="shared" ref="T52:T56" si="12">SUM(Q52:R52)</f>
        <v>0</v>
      </c>
      <c r="U52" s="68">
        <f t="shared" si="7"/>
        <v>2</v>
      </c>
      <c r="V52" s="69"/>
    </row>
    <row r="53" spans="2:22" x14ac:dyDescent="0.25">
      <c r="B53" s="43" t="s">
        <v>15</v>
      </c>
      <c r="C53" s="6"/>
      <c r="D53" s="7"/>
      <c r="E53" s="44">
        <v>2</v>
      </c>
      <c r="F53" s="44">
        <v>4</v>
      </c>
      <c r="G53" s="44"/>
      <c r="H53" s="11"/>
      <c r="I53" s="45">
        <v>2</v>
      </c>
      <c r="J53" s="45"/>
      <c r="K53" s="45"/>
      <c r="L53" s="23">
        <f t="shared" si="11"/>
        <v>2</v>
      </c>
      <c r="M53" s="46"/>
      <c r="N53" s="46"/>
      <c r="O53" s="17"/>
      <c r="P53" s="18">
        <f t="shared" si="5"/>
        <v>0</v>
      </c>
      <c r="Q53" s="64"/>
      <c r="R53" s="64"/>
      <c r="S53" s="63"/>
      <c r="T53" s="65">
        <f t="shared" si="12"/>
        <v>0</v>
      </c>
      <c r="U53" s="68">
        <f t="shared" si="7"/>
        <v>2</v>
      </c>
      <c r="V53" s="69"/>
    </row>
    <row r="54" spans="2:22" x14ac:dyDescent="0.25">
      <c r="B54" s="43" t="s">
        <v>16</v>
      </c>
      <c r="C54" s="6"/>
      <c r="D54" s="7"/>
      <c r="E54" s="44">
        <v>2</v>
      </c>
      <c r="F54" s="44">
        <v>4</v>
      </c>
      <c r="G54" s="44"/>
      <c r="H54" s="11">
        <f t="shared" ref="H54:H56" si="13">SUM(E54:G54)</f>
        <v>6</v>
      </c>
      <c r="I54" s="45"/>
      <c r="J54" s="45"/>
      <c r="K54" s="45"/>
      <c r="L54" s="23">
        <f t="shared" si="11"/>
        <v>0</v>
      </c>
      <c r="M54" s="46"/>
      <c r="N54" s="46"/>
      <c r="O54" s="17"/>
      <c r="P54" s="18">
        <f t="shared" si="5"/>
        <v>0</v>
      </c>
      <c r="Q54" s="64"/>
      <c r="R54" s="64"/>
      <c r="S54" s="63"/>
      <c r="T54" s="65">
        <f t="shared" si="12"/>
        <v>0</v>
      </c>
      <c r="U54" s="68">
        <f t="shared" si="7"/>
        <v>6</v>
      </c>
      <c r="V54" s="69"/>
    </row>
    <row r="55" spans="2:22" x14ac:dyDescent="0.25">
      <c r="B55" s="43" t="s">
        <v>38</v>
      </c>
      <c r="C55" s="6"/>
      <c r="D55" s="7"/>
      <c r="E55" s="44"/>
      <c r="F55" s="44"/>
      <c r="G55" s="44"/>
      <c r="H55" s="11">
        <f t="shared" si="13"/>
        <v>0</v>
      </c>
      <c r="I55" s="45">
        <v>2</v>
      </c>
      <c r="J55" s="45"/>
      <c r="K55" s="45"/>
      <c r="L55" s="23">
        <f t="shared" si="11"/>
        <v>2</v>
      </c>
      <c r="M55" s="46"/>
      <c r="N55" s="46"/>
      <c r="O55" s="17"/>
      <c r="P55" s="18">
        <f t="shared" si="5"/>
        <v>0</v>
      </c>
      <c r="Q55" s="64"/>
      <c r="R55" s="64"/>
      <c r="S55" s="63"/>
      <c r="T55" s="65">
        <f t="shared" si="12"/>
        <v>0</v>
      </c>
      <c r="U55" s="68">
        <f t="shared" si="7"/>
        <v>2</v>
      </c>
      <c r="V55" s="69"/>
    </row>
    <row r="56" spans="2:22" x14ac:dyDescent="0.25">
      <c r="B56" s="43" t="s">
        <v>39</v>
      </c>
      <c r="C56" s="6"/>
      <c r="D56" s="7"/>
      <c r="E56" s="44">
        <v>2</v>
      </c>
      <c r="F56" s="44"/>
      <c r="G56" s="44"/>
      <c r="H56" s="11">
        <f t="shared" si="13"/>
        <v>2</v>
      </c>
      <c r="I56" s="45"/>
      <c r="J56" s="45"/>
      <c r="K56" s="45"/>
      <c r="L56" s="23">
        <f t="shared" si="11"/>
        <v>0</v>
      </c>
      <c r="M56" s="46"/>
      <c r="N56" s="46"/>
      <c r="O56" s="17"/>
      <c r="P56" s="18">
        <f t="shared" si="5"/>
        <v>0</v>
      </c>
      <c r="Q56" s="64"/>
      <c r="R56" s="64"/>
      <c r="S56" s="63"/>
      <c r="T56" s="65">
        <f t="shared" si="12"/>
        <v>0</v>
      </c>
      <c r="U56" s="68">
        <f t="shared" si="7"/>
        <v>2</v>
      </c>
      <c r="V56" s="69"/>
    </row>
    <row r="57" spans="2:22" x14ac:dyDescent="0.25">
      <c r="B57" s="43" t="s">
        <v>17</v>
      </c>
      <c r="C57" s="6"/>
      <c r="D57" s="7"/>
      <c r="E57" s="12">
        <v>2</v>
      </c>
      <c r="F57" s="12">
        <v>4</v>
      </c>
      <c r="G57" s="12"/>
      <c r="H57" s="11">
        <f>SUM(E57:G57)</f>
        <v>6</v>
      </c>
      <c r="I57" s="22"/>
      <c r="J57" s="22"/>
      <c r="K57" s="22"/>
      <c r="L57" s="23">
        <f>SUM(I57:K57)</f>
        <v>0</v>
      </c>
      <c r="M57" s="17"/>
      <c r="N57" s="17"/>
      <c r="O57" s="17"/>
      <c r="P57" s="18">
        <f t="shared" si="5"/>
        <v>0</v>
      </c>
      <c r="Q57" s="63"/>
      <c r="R57" s="63"/>
      <c r="S57" s="63"/>
      <c r="T57" s="65">
        <f>SUM(Q57:R57)</f>
        <v>0</v>
      </c>
      <c r="U57" s="68">
        <f t="shared" si="7"/>
        <v>6</v>
      </c>
      <c r="V57" s="69"/>
    </row>
    <row r="58" spans="2:22" x14ac:dyDescent="0.25">
      <c r="B58" s="43" t="s">
        <v>18</v>
      </c>
      <c r="C58" s="6"/>
      <c r="D58" s="7"/>
      <c r="E58" s="44">
        <v>2</v>
      </c>
      <c r="F58" s="44">
        <v>4</v>
      </c>
      <c r="G58" s="44">
        <v>3</v>
      </c>
      <c r="H58" s="11">
        <f t="shared" ref="H58" si="14">SUM(E58:G58)</f>
        <v>9</v>
      </c>
      <c r="I58" s="45">
        <v>2</v>
      </c>
      <c r="J58" s="45"/>
      <c r="K58" s="45"/>
      <c r="L58" s="23">
        <f t="shared" ref="L58:L59" si="15">SUM(I58:K58)</f>
        <v>2</v>
      </c>
      <c r="M58" s="46"/>
      <c r="N58" s="46"/>
      <c r="O58" s="17"/>
      <c r="P58" s="18">
        <f t="shared" si="5"/>
        <v>0</v>
      </c>
      <c r="Q58" s="64"/>
      <c r="R58" s="64"/>
      <c r="S58" s="63"/>
      <c r="T58" s="65">
        <f t="shared" ref="T58:T59" si="16">SUM(Q58:R58)</f>
        <v>0</v>
      </c>
      <c r="U58" s="68">
        <f t="shared" si="7"/>
        <v>11</v>
      </c>
      <c r="V58" s="69"/>
    </row>
    <row r="59" spans="2:22" ht="15.75" thickBot="1" x14ac:dyDescent="0.3">
      <c r="B59" s="86" t="s">
        <v>40</v>
      </c>
      <c r="C59" s="87"/>
      <c r="D59" s="88"/>
      <c r="E59" s="89"/>
      <c r="F59" s="89"/>
      <c r="G59" s="89"/>
      <c r="H59" s="90"/>
      <c r="I59" s="91">
        <v>2</v>
      </c>
      <c r="J59" s="91"/>
      <c r="K59" s="91"/>
      <c r="L59" s="47">
        <f t="shared" si="15"/>
        <v>2</v>
      </c>
      <c r="M59" s="92"/>
      <c r="N59" s="92"/>
      <c r="O59" s="77"/>
      <c r="P59" s="48">
        <f t="shared" si="5"/>
        <v>0</v>
      </c>
      <c r="Q59" s="93"/>
      <c r="R59" s="93"/>
      <c r="S59" s="94"/>
      <c r="T59" s="95">
        <f t="shared" si="16"/>
        <v>0</v>
      </c>
      <c r="U59" s="96">
        <f t="shared" si="7"/>
        <v>2</v>
      </c>
      <c r="V59" s="9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Mattila</dc:creator>
  <cp:lastModifiedBy>Laura</cp:lastModifiedBy>
  <dcterms:created xsi:type="dcterms:W3CDTF">2018-07-24T17:09:22Z</dcterms:created>
  <dcterms:modified xsi:type="dcterms:W3CDTF">2018-07-30T17:29:34Z</dcterms:modified>
</cp:coreProperties>
</file>